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ftn1" localSheetId="0">'Arkusz1'!#REF!</definedName>
    <definedName name="_ftn2" localSheetId="0">'Arkusz1'!#REF!</definedName>
    <definedName name="_ftnref1" localSheetId="0">'Arkusz1'!$G$3</definedName>
    <definedName name="_ftnref2" localSheetId="0">'Arkusz1'!#REF!</definedName>
  </definedNames>
  <calcPr fullCalcOnLoad="1"/>
</workbook>
</file>

<file path=xl/sharedStrings.xml><?xml version="1.0" encoding="utf-8"?>
<sst xmlns="http://schemas.openxmlformats.org/spreadsheetml/2006/main" count="229" uniqueCount="112">
  <si>
    <t>Lp.</t>
  </si>
  <si>
    <t>Nazwa podmiotu</t>
  </si>
  <si>
    <t>Waluta zadłużenia</t>
  </si>
  <si>
    <t>Data zawarcia umowy</t>
  </si>
  <si>
    <t>Data całkowitej spłaty</t>
  </si>
  <si>
    <t xml:space="preserve">Typ długu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</si>
  <si>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</si>
  <si>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</si>
  <si>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</si>
  <si>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</si>
  <si>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</si>
  <si>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</si>
  <si>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</si>
  <si>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</si>
  <si>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</si>
  <si>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</si>
  <si>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</si>
  <si>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</si>
  <si>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</si>
  <si>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</si>
  <si>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</si>
  <si>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</si>
  <si>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</si>
  <si>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</si>
  <si>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</si>
  <si>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</si>
  <si>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</si>
  <si>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</si>
  <si>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</si>
  <si>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</si>
  <si>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</si>
  <si>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</si>
  <si>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</si>
  <si>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</si>
  <si>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</si>
  <si>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</si>
  <si>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</si>
  <si>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PLN</t>
  </si>
  <si>
    <t>KREDYT DŁUGOTERMINOWY</t>
  </si>
  <si>
    <t>29.12.2014</t>
  </si>
  <si>
    <t>25.12.2031</t>
  </si>
  <si>
    <t>KREDYT TERMOMODERNIZACYJNY</t>
  </si>
  <si>
    <t>BANK HANDLOWY w WARSZAWIE S.A.</t>
  </si>
  <si>
    <t>11.07.2013</t>
  </si>
  <si>
    <t>30.09.2013</t>
  </si>
  <si>
    <t>08.11.2013</t>
  </si>
  <si>
    <t>16.12.2013</t>
  </si>
  <si>
    <t>18.12.2013</t>
  </si>
  <si>
    <t>29.06.2018</t>
  </si>
  <si>
    <t>Kwota zaciągniętego zadłużenia</t>
  </si>
  <si>
    <t>KREDYT KRÓTKOTERMINOWY</t>
  </si>
  <si>
    <t>03.02.2015</t>
  </si>
  <si>
    <t>31.12.2015</t>
  </si>
  <si>
    <t>GETIN NOBLE BANK S.A.</t>
  </si>
  <si>
    <t>BANK GOSPODARSTWA KRAJOWEGO</t>
  </si>
  <si>
    <t>13.11.2013</t>
  </si>
  <si>
    <t>15.12.2029</t>
  </si>
  <si>
    <t>30.06.2014</t>
  </si>
  <si>
    <t>15.12.2031</t>
  </si>
  <si>
    <t>BPI BANK POLSKICH INWESTYCJI S.A.</t>
  </si>
  <si>
    <t>19.03.2008</t>
  </si>
  <si>
    <t>31.12.2020</t>
  </si>
  <si>
    <t>Rodzaj zabezpieczenia</t>
  </si>
  <si>
    <t>weksel własny in blanco</t>
  </si>
  <si>
    <t>BANK OCHRONY ŚRODOWISKA S.A.</t>
  </si>
  <si>
    <t>01.01.2013</t>
  </si>
  <si>
    <t>30.11.2018</t>
  </si>
  <si>
    <t>BANK MILLENNIUM S.A.</t>
  </si>
  <si>
    <t>30.11.2017</t>
  </si>
  <si>
    <t>30.11.2019</t>
  </si>
  <si>
    <t>PKO BANK POLSKI S.A.</t>
  </si>
  <si>
    <t>21.08.2006</t>
  </si>
  <si>
    <t>06.07.2007</t>
  </si>
  <si>
    <t>23.06.2009</t>
  </si>
  <si>
    <t>28.06.2012</t>
  </si>
  <si>
    <t>22.10.2013</t>
  </si>
  <si>
    <t>02.09.2010</t>
  </si>
  <si>
    <t>08.08.2011</t>
  </si>
  <si>
    <t>25.10.2016</t>
  </si>
  <si>
    <t>15.10.2016</t>
  </si>
  <si>
    <t>10.12.2024</t>
  </si>
  <si>
    <t>25.12.2025</t>
  </si>
  <si>
    <t>10.12.2031</t>
  </si>
  <si>
    <t>15.12.2026</t>
  </si>
  <si>
    <t>15.12.2021</t>
  </si>
  <si>
    <t>OBLIGACJE KOMUNALNE</t>
  </si>
  <si>
    <t>OBLIGACJE PRZYCHODOWE</t>
  </si>
  <si>
    <t>DNB BANK POLSKA S.A.</t>
  </si>
  <si>
    <t>niezabezpieczone</t>
  </si>
  <si>
    <t>przychody z przedsięwzięcia</t>
  </si>
  <si>
    <t>14.05.2010</t>
  </si>
  <si>
    <t>02.06.2011</t>
  </si>
  <si>
    <t>29.06.2012</t>
  </si>
  <si>
    <t>12.06.2013</t>
  </si>
  <si>
    <t>POŻYCZKA</t>
  </si>
  <si>
    <t>RAZEM:</t>
  </si>
  <si>
    <t>-</t>
  </si>
  <si>
    <t>05.08.2018</t>
  </si>
  <si>
    <t>27.12.2020</t>
  </si>
  <si>
    <t>22.10.2027</t>
  </si>
  <si>
    <t>13.06.2027</t>
  </si>
  <si>
    <t>16.06.2013</t>
  </si>
  <si>
    <t>NFOŚiGW</t>
  </si>
  <si>
    <t>WYKAZ ZADŁUŻENIA GMINY WAŁBRZYCH NA DZIEŃ 30.09.2015 r.</t>
  </si>
  <si>
    <t>20.12.2023</t>
  </si>
  <si>
    <t>30.03.2015</t>
  </si>
  <si>
    <t>31.12.2030</t>
  </si>
  <si>
    <t>30.09.2024</t>
  </si>
  <si>
    <t>21.02.2014</t>
  </si>
  <si>
    <t>19.06.2015</t>
  </si>
  <si>
    <t>20.06.2030</t>
  </si>
  <si>
    <t>Kwota bieżącego zadłużenia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</si>
</sst>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.00\ _z_ł;[Red]#,##0.00\ _z_ł"/>
    <numFmt numFmtId="170" formatCode="#,##0.00\ &quot;zł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0" fontId="44" fillId="0" borderId="1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70" fontId="24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170" fontId="44" fillId="0" borderId="10" xfId="0" applyNumberFormat="1" applyFont="1" applyFill="1" applyBorder="1" applyAlignment="1">
      <alignment horizontal="center"/>
    </xf>
    <xf numFmtId="170" fontId="46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7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0">
      <selection activeCell="F3" sqref="F3"/>
    </sheetView>
  </sheetViews>
  <sheetFormatPr defaultColWidth="9.140625" defaultRowHeight="15"/>
  <cols>
    <col min="1" max="1" width="3.8515625" style="0" customWidth="1"/>
    <col min="2" max="2" width="25.57421875" style="0" bestFit="1" customWidth="1"/>
    <col min="3" max="3" width="8.421875" style="1" bestFit="1" customWidth="1"/>
    <col min="4" max="4" width="22.57421875" style="1" customWidth="1"/>
    <col min="5" max="5" width="8.7109375" style="1" bestFit="1" customWidth="1"/>
    <col min="6" max="6" width="12.7109375" style="1" bestFit="1" customWidth="1"/>
    <col min="7" max="7" width="13.140625" style="2" customWidth="1"/>
    <col min="8" max="8" width="12.140625" style="1" bestFit="1" customWidth="1"/>
    <col min="9" max="9" width="19.140625" style="0" customWidth="1"/>
  </cols>
  <sheetData>
    <row r="1" spans="1:9" ht="18.75">
      <c r="A1" s="13"/>
      <c r="B1" s="19" t="s">
        <v>103</v>
      </c>
      <c r="C1" s="19"/>
      <c r="D1" s="19"/>
      <c r="E1" s="19"/>
      <c r="F1" s="19"/>
      <c r="G1" s="19"/>
      <c r="H1" s="19"/>
      <c r="I1" s="13"/>
    </row>
    <row r="3" spans="1:9" ht="83.25" customHeight="1">
      <c r="A3" s="4" t="s">
        <v>0</v>
      </c>
      <c r="B3" s="4" t="s">
        <v>1</v>
      </c>
      <c r="C3" s="4" t="s">
        <v>2</v>
      </c>
      <c r="D3" s="4" t="s">
        <v>5</v>
      </c>
      <c r="E3" s="4" t="s">
        <v>3</v>
      </c>
      <c r="F3" s="4" t="s">
        <v>49</v>
      </c>
      <c r="G3" s="5" t="s">
        <v>111</v>
      </c>
      <c r="H3" s="4" t="s">
        <v>4</v>
      </c>
      <c r="I3" s="4" t="s">
        <v>62</v>
      </c>
    </row>
    <row r="4" spans="1:9" ht="15">
      <c r="A4" s="6" t="s">
        <v>6</v>
      </c>
      <c r="B4" s="6" t="s">
        <v>42</v>
      </c>
      <c r="C4" s="7" t="s">
        <v>37</v>
      </c>
      <c r="D4" s="7" t="s">
        <v>50</v>
      </c>
      <c r="E4" s="7" t="s">
        <v>51</v>
      </c>
      <c r="F4" s="3">
        <v>25000000</v>
      </c>
      <c r="G4" s="3">
        <v>25000000</v>
      </c>
      <c r="H4" s="7" t="s">
        <v>52</v>
      </c>
      <c r="I4" s="7" t="s">
        <v>63</v>
      </c>
    </row>
    <row r="5" spans="1:9" ht="15">
      <c r="A5" s="6" t="s">
        <v>7</v>
      </c>
      <c r="B5" s="6" t="s">
        <v>42</v>
      </c>
      <c r="C5" s="7" t="s">
        <v>37</v>
      </c>
      <c r="D5" s="7" t="s">
        <v>41</v>
      </c>
      <c r="E5" s="7" t="s">
        <v>43</v>
      </c>
      <c r="F5" s="3">
        <v>3604909.6</v>
      </c>
      <c r="G5" s="3">
        <v>1919757.65</v>
      </c>
      <c r="H5" s="7" t="s">
        <v>48</v>
      </c>
      <c r="I5" s="7" t="s">
        <v>63</v>
      </c>
    </row>
    <row r="6" spans="1:9" ht="15">
      <c r="A6" s="6" t="s">
        <v>8</v>
      </c>
      <c r="B6" s="6" t="s">
        <v>42</v>
      </c>
      <c r="C6" s="7" t="s">
        <v>37</v>
      </c>
      <c r="D6" s="7" t="s">
        <v>41</v>
      </c>
      <c r="E6" s="7" t="s">
        <v>44</v>
      </c>
      <c r="F6" s="3">
        <v>2761362</v>
      </c>
      <c r="G6" s="3">
        <v>1687499</v>
      </c>
      <c r="H6" s="7" t="s">
        <v>48</v>
      </c>
      <c r="I6" s="7" t="s">
        <v>63</v>
      </c>
    </row>
    <row r="7" spans="1:9" ht="15">
      <c r="A7" s="6" t="s">
        <v>9</v>
      </c>
      <c r="B7" s="6" t="s">
        <v>42</v>
      </c>
      <c r="C7" s="7" t="s">
        <v>37</v>
      </c>
      <c r="D7" s="7" t="s">
        <v>41</v>
      </c>
      <c r="E7" s="7" t="s">
        <v>45</v>
      </c>
      <c r="F7" s="3">
        <v>523299.95</v>
      </c>
      <c r="G7" s="3">
        <v>320299.95</v>
      </c>
      <c r="H7" s="7" t="s">
        <v>48</v>
      </c>
      <c r="I7" s="7" t="s">
        <v>63</v>
      </c>
    </row>
    <row r="8" spans="1:9" ht="15">
      <c r="A8" s="6" t="s">
        <v>10</v>
      </c>
      <c r="B8" s="6" t="s">
        <v>42</v>
      </c>
      <c r="C8" s="7" t="s">
        <v>37</v>
      </c>
      <c r="D8" s="7" t="s">
        <v>41</v>
      </c>
      <c r="E8" s="7" t="s">
        <v>46</v>
      </c>
      <c r="F8" s="3">
        <v>5999848.46</v>
      </c>
      <c r="G8" s="3">
        <v>3666573.46</v>
      </c>
      <c r="H8" s="7" t="s">
        <v>48</v>
      </c>
      <c r="I8" s="7" t="s">
        <v>63</v>
      </c>
    </row>
    <row r="9" spans="1:9" ht="15">
      <c r="A9" s="6" t="s">
        <v>11</v>
      </c>
      <c r="B9" s="6" t="s">
        <v>42</v>
      </c>
      <c r="C9" s="7" t="s">
        <v>37</v>
      </c>
      <c r="D9" s="7" t="s">
        <v>41</v>
      </c>
      <c r="E9" s="7" t="s">
        <v>47</v>
      </c>
      <c r="F9" s="3">
        <v>7110579.99</v>
      </c>
      <c r="G9" s="3">
        <v>4345355.99</v>
      </c>
      <c r="H9" s="7" t="s">
        <v>48</v>
      </c>
      <c r="I9" s="7" t="s">
        <v>63</v>
      </c>
    </row>
    <row r="10" spans="1:9" ht="15">
      <c r="A10" s="6" t="s">
        <v>12</v>
      </c>
      <c r="B10" s="6" t="s">
        <v>53</v>
      </c>
      <c r="C10" s="7" t="s">
        <v>37</v>
      </c>
      <c r="D10" s="7" t="s">
        <v>38</v>
      </c>
      <c r="E10" s="7" t="s">
        <v>39</v>
      </c>
      <c r="F10" s="3">
        <v>50000000</v>
      </c>
      <c r="G10" s="3">
        <v>50000000</v>
      </c>
      <c r="H10" s="7" t="s">
        <v>40</v>
      </c>
      <c r="I10" s="7" t="s">
        <v>63</v>
      </c>
    </row>
    <row r="11" spans="1:9" ht="15">
      <c r="A11" s="6" t="s">
        <v>13</v>
      </c>
      <c r="B11" s="6" t="s">
        <v>54</v>
      </c>
      <c r="C11" s="7" t="s">
        <v>37</v>
      </c>
      <c r="D11" s="7" t="s">
        <v>38</v>
      </c>
      <c r="E11" s="7" t="s">
        <v>55</v>
      </c>
      <c r="F11" s="3">
        <v>57362892</v>
      </c>
      <c r="G11" s="3">
        <v>57362892</v>
      </c>
      <c r="H11" s="7" t="s">
        <v>56</v>
      </c>
      <c r="I11" s="7" t="s">
        <v>63</v>
      </c>
    </row>
    <row r="12" spans="1:9" ht="15">
      <c r="A12" s="6" t="s">
        <v>14</v>
      </c>
      <c r="B12" s="6" t="s">
        <v>54</v>
      </c>
      <c r="C12" s="7" t="s">
        <v>37</v>
      </c>
      <c r="D12" s="7" t="s">
        <v>38</v>
      </c>
      <c r="E12" s="7" t="s">
        <v>57</v>
      </c>
      <c r="F12" s="3">
        <v>49597814</v>
      </c>
      <c r="G12" s="3">
        <v>47409671</v>
      </c>
      <c r="H12" s="7" t="s">
        <v>58</v>
      </c>
      <c r="I12" s="7" t="s">
        <v>63</v>
      </c>
    </row>
    <row r="13" spans="1:9" ht="15">
      <c r="A13" s="6" t="s">
        <v>15</v>
      </c>
      <c r="B13" s="6" t="s">
        <v>54</v>
      </c>
      <c r="C13" s="7" t="s">
        <v>37</v>
      </c>
      <c r="D13" s="7" t="s">
        <v>38</v>
      </c>
      <c r="E13" s="7" t="s">
        <v>57</v>
      </c>
      <c r="F13" s="3">
        <v>45220000</v>
      </c>
      <c r="G13" s="3">
        <v>43225006</v>
      </c>
      <c r="H13" s="7" t="s">
        <v>58</v>
      </c>
      <c r="I13" s="7" t="s">
        <v>63</v>
      </c>
    </row>
    <row r="14" spans="1:9" ht="15">
      <c r="A14" s="6" t="s">
        <v>16</v>
      </c>
      <c r="B14" s="6" t="s">
        <v>59</v>
      </c>
      <c r="C14" s="7" t="s">
        <v>37</v>
      </c>
      <c r="D14" s="7" t="s">
        <v>38</v>
      </c>
      <c r="E14" s="7" t="s">
        <v>60</v>
      </c>
      <c r="F14" s="3">
        <v>15354000</v>
      </c>
      <c r="G14" s="3">
        <v>5386959.77</v>
      </c>
      <c r="H14" s="7" t="s">
        <v>61</v>
      </c>
      <c r="I14" s="7" t="s">
        <v>63</v>
      </c>
    </row>
    <row r="15" spans="1:9" ht="15">
      <c r="A15" s="6" t="s">
        <v>17</v>
      </c>
      <c r="B15" s="6" t="s">
        <v>64</v>
      </c>
      <c r="C15" s="7" t="s">
        <v>37</v>
      </c>
      <c r="D15" s="7" t="s">
        <v>38</v>
      </c>
      <c r="E15" s="7" t="s">
        <v>65</v>
      </c>
      <c r="F15" s="3">
        <v>6980706</v>
      </c>
      <c r="G15" s="3">
        <v>6980706</v>
      </c>
      <c r="H15" s="7" t="s">
        <v>66</v>
      </c>
      <c r="I15" s="7" t="s">
        <v>63</v>
      </c>
    </row>
    <row r="16" spans="1:9" ht="15">
      <c r="A16" s="6" t="s">
        <v>18</v>
      </c>
      <c r="B16" s="6" t="s">
        <v>67</v>
      </c>
      <c r="C16" s="7" t="s">
        <v>37</v>
      </c>
      <c r="D16" s="7" t="s">
        <v>38</v>
      </c>
      <c r="E16" s="7" t="s">
        <v>65</v>
      </c>
      <c r="F16" s="3">
        <v>2419875</v>
      </c>
      <c r="G16" s="3">
        <v>2419875</v>
      </c>
      <c r="H16" s="7" t="s">
        <v>68</v>
      </c>
      <c r="I16" s="7" t="s">
        <v>63</v>
      </c>
    </row>
    <row r="17" spans="1:9" ht="15">
      <c r="A17" s="6" t="s">
        <v>19</v>
      </c>
      <c r="B17" s="6" t="s">
        <v>67</v>
      </c>
      <c r="C17" s="7" t="s">
        <v>37</v>
      </c>
      <c r="D17" s="7" t="s">
        <v>38</v>
      </c>
      <c r="E17" s="7" t="s">
        <v>65</v>
      </c>
      <c r="F17" s="3">
        <v>1729849</v>
      </c>
      <c r="G17" s="3">
        <v>1729849</v>
      </c>
      <c r="H17" s="7" t="s">
        <v>69</v>
      </c>
      <c r="I17" s="7" t="s">
        <v>63</v>
      </c>
    </row>
    <row r="18" spans="1:9" ht="15">
      <c r="A18" s="6" t="s">
        <v>20</v>
      </c>
      <c r="B18" s="6" t="s">
        <v>70</v>
      </c>
      <c r="C18" s="7" t="s">
        <v>37</v>
      </c>
      <c r="D18" s="7" t="s">
        <v>38</v>
      </c>
      <c r="E18" s="8" t="s">
        <v>71</v>
      </c>
      <c r="F18" s="9">
        <v>15060032</v>
      </c>
      <c r="G18" s="3">
        <v>1394422</v>
      </c>
      <c r="H18" s="7" t="s">
        <v>78</v>
      </c>
      <c r="I18" s="7" t="s">
        <v>63</v>
      </c>
    </row>
    <row r="19" spans="1:9" ht="15">
      <c r="A19" s="6" t="s">
        <v>21</v>
      </c>
      <c r="B19" s="6" t="s">
        <v>70</v>
      </c>
      <c r="C19" s="7" t="s">
        <v>37</v>
      </c>
      <c r="D19" s="7" t="s">
        <v>38</v>
      </c>
      <c r="E19" s="8" t="s">
        <v>71</v>
      </c>
      <c r="F19" s="9">
        <v>7000000</v>
      </c>
      <c r="G19" s="3">
        <v>648130</v>
      </c>
      <c r="H19" s="7" t="s">
        <v>78</v>
      </c>
      <c r="I19" s="7" t="s">
        <v>63</v>
      </c>
    </row>
    <row r="20" spans="1:9" ht="15">
      <c r="A20" s="6" t="s">
        <v>22</v>
      </c>
      <c r="B20" s="6" t="s">
        <v>70</v>
      </c>
      <c r="C20" s="7" t="s">
        <v>37</v>
      </c>
      <c r="D20" s="7" t="s">
        <v>38</v>
      </c>
      <c r="E20" s="8" t="s">
        <v>72</v>
      </c>
      <c r="F20" s="9">
        <v>20012933</v>
      </c>
      <c r="G20" s="3">
        <v>2084685</v>
      </c>
      <c r="H20" s="7" t="s">
        <v>79</v>
      </c>
      <c r="I20" s="7" t="s">
        <v>63</v>
      </c>
    </row>
    <row r="21" spans="1:9" ht="15">
      <c r="A21" s="6" t="s">
        <v>23</v>
      </c>
      <c r="B21" s="6" t="s">
        <v>70</v>
      </c>
      <c r="C21" s="7" t="s">
        <v>37</v>
      </c>
      <c r="D21" s="7" t="s">
        <v>38</v>
      </c>
      <c r="E21" s="8" t="s">
        <v>72</v>
      </c>
      <c r="F21" s="9">
        <v>7000000</v>
      </c>
      <c r="G21" s="3">
        <v>729138</v>
      </c>
      <c r="H21" s="7" t="s">
        <v>79</v>
      </c>
      <c r="I21" s="7" t="s">
        <v>63</v>
      </c>
    </row>
    <row r="22" spans="1:9" ht="15">
      <c r="A22" s="6" t="s">
        <v>24</v>
      </c>
      <c r="B22" s="6" t="s">
        <v>70</v>
      </c>
      <c r="C22" s="7" t="s">
        <v>37</v>
      </c>
      <c r="D22" s="7" t="s">
        <v>38</v>
      </c>
      <c r="E22" s="8" t="s">
        <v>73</v>
      </c>
      <c r="F22" s="9">
        <v>26407791</v>
      </c>
      <c r="G22" s="3">
        <v>17164782</v>
      </c>
      <c r="H22" s="7" t="s">
        <v>80</v>
      </c>
      <c r="I22" s="7" t="s">
        <v>63</v>
      </c>
    </row>
    <row r="23" spans="1:9" ht="15">
      <c r="A23" s="6" t="s">
        <v>25</v>
      </c>
      <c r="B23" s="6" t="s">
        <v>70</v>
      </c>
      <c r="C23" s="7" t="s">
        <v>37</v>
      </c>
      <c r="D23" s="7" t="s">
        <v>38</v>
      </c>
      <c r="E23" s="8" t="s">
        <v>76</v>
      </c>
      <c r="F23" s="9">
        <v>32675225.42</v>
      </c>
      <c r="G23" s="3">
        <v>23390153.25</v>
      </c>
      <c r="H23" s="7" t="s">
        <v>81</v>
      </c>
      <c r="I23" s="7" t="s">
        <v>63</v>
      </c>
    </row>
    <row r="24" spans="1:9" ht="15">
      <c r="A24" s="6" t="s">
        <v>26</v>
      </c>
      <c r="B24" s="6" t="s">
        <v>70</v>
      </c>
      <c r="C24" s="7" t="s">
        <v>37</v>
      </c>
      <c r="D24" s="7" t="s">
        <v>38</v>
      </c>
      <c r="E24" s="8" t="s">
        <v>77</v>
      </c>
      <c r="F24" s="9">
        <v>25904769.52</v>
      </c>
      <c r="G24" s="3">
        <v>21628650.52</v>
      </c>
      <c r="H24" s="7" t="s">
        <v>82</v>
      </c>
      <c r="I24" s="7" t="s">
        <v>63</v>
      </c>
    </row>
    <row r="25" spans="1:9" ht="15">
      <c r="A25" s="6" t="s">
        <v>27</v>
      </c>
      <c r="B25" s="6" t="s">
        <v>70</v>
      </c>
      <c r="C25" s="7" t="s">
        <v>37</v>
      </c>
      <c r="D25" s="7" t="s">
        <v>38</v>
      </c>
      <c r="E25" s="8" t="s">
        <v>74</v>
      </c>
      <c r="F25" s="9">
        <v>15000000</v>
      </c>
      <c r="G25" s="9">
        <v>15000000</v>
      </c>
      <c r="H25" s="7" t="s">
        <v>83</v>
      </c>
      <c r="I25" s="7" t="s">
        <v>63</v>
      </c>
    </row>
    <row r="26" spans="1:9" ht="15">
      <c r="A26" s="6" t="s">
        <v>28</v>
      </c>
      <c r="B26" s="6" t="s">
        <v>70</v>
      </c>
      <c r="C26" s="7" t="s">
        <v>37</v>
      </c>
      <c r="D26" s="7" t="s">
        <v>38</v>
      </c>
      <c r="E26" s="8" t="s">
        <v>75</v>
      </c>
      <c r="F26" s="9">
        <v>6745177</v>
      </c>
      <c r="G26" s="9">
        <v>6745177</v>
      </c>
      <c r="H26" s="7" t="s">
        <v>84</v>
      </c>
      <c r="I26" s="7" t="s">
        <v>63</v>
      </c>
    </row>
    <row r="27" spans="1:9" ht="15">
      <c r="A27" s="6" t="s">
        <v>29</v>
      </c>
      <c r="B27" s="6" t="s">
        <v>70</v>
      </c>
      <c r="C27" s="7" t="s">
        <v>37</v>
      </c>
      <c r="D27" s="7" t="s">
        <v>85</v>
      </c>
      <c r="E27" s="7" t="s">
        <v>90</v>
      </c>
      <c r="F27" s="3">
        <v>26550000</v>
      </c>
      <c r="G27" s="3">
        <v>17550000</v>
      </c>
      <c r="H27" s="7" t="s">
        <v>97</v>
      </c>
      <c r="I27" s="7" t="s">
        <v>88</v>
      </c>
    </row>
    <row r="28" spans="1:9" ht="15">
      <c r="A28" s="6" t="s">
        <v>30</v>
      </c>
      <c r="B28" s="6" t="s">
        <v>70</v>
      </c>
      <c r="C28" s="7" t="s">
        <v>37</v>
      </c>
      <c r="D28" s="7" t="s">
        <v>85</v>
      </c>
      <c r="E28" s="7" t="s">
        <v>91</v>
      </c>
      <c r="F28" s="3">
        <v>20000000</v>
      </c>
      <c r="G28" s="3">
        <v>16500000</v>
      </c>
      <c r="H28" s="7" t="s">
        <v>98</v>
      </c>
      <c r="I28" s="7" t="s">
        <v>88</v>
      </c>
    </row>
    <row r="29" spans="1:9" ht="15">
      <c r="A29" s="6" t="s">
        <v>31</v>
      </c>
      <c r="B29" s="6" t="s">
        <v>70</v>
      </c>
      <c r="C29" s="7" t="s">
        <v>37</v>
      </c>
      <c r="D29" s="7" t="s">
        <v>85</v>
      </c>
      <c r="E29" s="7" t="s">
        <v>92</v>
      </c>
      <c r="F29" s="3">
        <v>57000000</v>
      </c>
      <c r="G29" s="3">
        <v>57000000</v>
      </c>
      <c r="H29" s="7" t="s">
        <v>99</v>
      </c>
      <c r="I29" s="7" t="s">
        <v>88</v>
      </c>
    </row>
    <row r="30" spans="1:9" ht="15">
      <c r="A30" s="6" t="s">
        <v>32</v>
      </c>
      <c r="B30" s="6" t="s">
        <v>70</v>
      </c>
      <c r="C30" s="7" t="s">
        <v>37</v>
      </c>
      <c r="D30" s="7" t="s">
        <v>85</v>
      </c>
      <c r="E30" s="7" t="s">
        <v>93</v>
      </c>
      <c r="F30" s="3">
        <v>40000000</v>
      </c>
      <c r="G30" s="3">
        <v>40000000</v>
      </c>
      <c r="H30" s="7" t="s">
        <v>100</v>
      </c>
      <c r="I30" s="7" t="s">
        <v>88</v>
      </c>
    </row>
    <row r="31" spans="1:9" ht="15">
      <c r="A31" s="6" t="s">
        <v>33</v>
      </c>
      <c r="B31" s="6" t="s">
        <v>70</v>
      </c>
      <c r="C31" s="7" t="s">
        <v>37</v>
      </c>
      <c r="D31" s="7" t="s">
        <v>85</v>
      </c>
      <c r="E31" s="10" t="s">
        <v>105</v>
      </c>
      <c r="F31" s="11">
        <v>38000000</v>
      </c>
      <c r="G31" s="11">
        <v>38000000</v>
      </c>
      <c r="H31" s="10" t="s">
        <v>106</v>
      </c>
      <c r="I31" s="7" t="s">
        <v>88</v>
      </c>
    </row>
    <row r="32" spans="1:9" ht="15">
      <c r="A32" s="6" t="s">
        <v>34</v>
      </c>
      <c r="B32" s="6" t="s">
        <v>87</v>
      </c>
      <c r="C32" s="7" t="s">
        <v>37</v>
      </c>
      <c r="D32" s="7" t="s">
        <v>86</v>
      </c>
      <c r="E32" s="10" t="s">
        <v>109</v>
      </c>
      <c r="F32" s="3">
        <v>38000000</v>
      </c>
      <c r="G32" s="3">
        <v>38000000</v>
      </c>
      <c r="H32" s="10" t="s">
        <v>110</v>
      </c>
      <c r="I32" s="7" t="s">
        <v>89</v>
      </c>
    </row>
    <row r="33" spans="1:9" ht="15">
      <c r="A33" s="6" t="s">
        <v>35</v>
      </c>
      <c r="B33" s="6" t="s">
        <v>102</v>
      </c>
      <c r="C33" s="7" t="s">
        <v>37</v>
      </c>
      <c r="D33" s="7" t="s">
        <v>94</v>
      </c>
      <c r="E33" s="7" t="s">
        <v>101</v>
      </c>
      <c r="F33" s="3">
        <v>1824126</v>
      </c>
      <c r="G33" s="3">
        <v>1669398</v>
      </c>
      <c r="H33" s="7" t="s">
        <v>104</v>
      </c>
      <c r="I33" s="7" t="s">
        <v>63</v>
      </c>
    </row>
    <row r="34" spans="1:9" ht="15">
      <c r="A34" s="6" t="s">
        <v>36</v>
      </c>
      <c r="B34" s="6" t="s">
        <v>102</v>
      </c>
      <c r="C34" s="7" t="s">
        <v>37</v>
      </c>
      <c r="D34" s="7" t="s">
        <v>94</v>
      </c>
      <c r="E34" s="10" t="s">
        <v>108</v>
      </c>
      <c r="F34" s="3">
        <v>1436532</v>
      </c>
      <c r="G34" s="3">
        <v>1436532</v>
      </c>
      <c r="H34" s="10" t="s">
        <v>107</v>
      </c>
      <c r="I34" s="7" t="s">
        <v>63</v>
      </c>
    </row>
    <row r="35" spans="1:9" ht="15">
      <c r="A35" s="16" t="s">
        <v>95</v>
      </c>
      <c r="B35" s="17"/>
      <c r="C35" s="17"/>
      <c r="D35" s="17"/>
      <c r="E35" s="18"/>
      <c r="F35" s="12">
        <f>SUM(F4:F34)</f>
        <v>652281721.94</v>
      </c>
      <c r="G35" s="12">
        <f>SUM(G4:G34)</f>
        <v>550395512.59</v>
      </c>
      <c r="H35" s="15" t="s">
        <v>96</v>
      </c>
      <c r="I35" s="14"/>
    </row>
  </sheetData>
  <sheetProtection/>
  <mergeCells count="2">
    <mergeCell ref="A35:E35"/>
    <mergeCell ref="B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Olbryk</dc:creator>
  <cp:keywords/>
  <dc:description/>
  <cp:lastModifiedBy>Marcin Olbryk</cp:lastModifiedBy>
  <cp:lastPrinted>2015-10-08T10:41:03Z</cp:lastPrinted>
  <dcterms:created xsi:type="dcterms:W3CDTF">2015-10-08T06:30:56Z</dcterms:created>
  <dcterms:modified xsi:type="dcterms:W3CDTF">2015-10-12T06:29:10Z</dcterms:modified>
  <cp:category/>
  <cp:version/>
  <cp:contentType/>
  <cp:contentStatus/>
</cp:coreProperties>
</file>